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2018 год 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<sst xmlns="http://schemas.openxmlformats.org/spreadsheetml/2006/main" count="179" uniqueCount="126">
  <si>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</si>
  <si>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</si>
  <si>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</si>
  <si>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</si>
  <si>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</si>
  <si>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</si>
  <si>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</si>
  <si>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</si>
  <si>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</si>
  <si>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</si>
  <si>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</si>
  <si>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</si>
  <si>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</si>
  <si>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</si>
  <si>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</si>
  <si>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</si>
  <si>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</si>
  <si>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</si>
  <si>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</si>
  <si>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</si>
  <si>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</si>
  <si>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</si>
  <si>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</si>
  <si>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</si>
  <si>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</si>
  <si>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</si>
  <si>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</si>
  <si>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</si>
  <si>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</si>
  <si>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</si>
  <si>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</si>
  <si>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</si>
  <si>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</si>
  <si>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</si>
  <si>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</si>
  <si>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</si>
  <si>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</si>
  <si>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</si>
  <si>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</si>
  <si>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</si>
  <si>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</si>
  <si>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</si>
  <si>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</si>
  <si>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</si>
  <si>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</si>
  <si>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</si>
  <si>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</si>
  <si>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</si>
  <si>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</si>
  <si>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</si>
  <si>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</si>
  <si>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</si>
  <si>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</si>
  <si>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</si>
  <si>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</si>
  <si>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</si>
  <si>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</si>
  <si>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</si>
  <si>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</si>
  <si>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</si>
  <si>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</si>
  <si>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</si>
  <si>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</si>
  <si>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</si>
  <si>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</si>
  <si>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</si>
  <si>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</si>
  <si>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</si>
  <si>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</si>
  <si>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</si>
  <si>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</si>
  <si>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</si>
  <si>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</si>
  <si>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</si>
  <si>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</si>
  <si>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</si>
  <si>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</si>
  <si>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</si>
  <si>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</si>
  <si>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</si>
  <si>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</si>
  <si>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</si>
  <si>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</si>
  <si>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</si>
  <si>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</si>
  <si>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</si>
  <si>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</si>
  <si>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</si>
  <si>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</si>
  <si>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</si>
  <si>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у.е.</t>
  </si>
  <si>
    <t>4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</si>
  <si>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</si>
  <si>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</si>
  <si>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</si>
  <si>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</si>
  <si>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</si>
  <si>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</si>
  <si>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</si>
  <si>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</si>
  <si>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</si>
  <si>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</si>
  <si>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</si>
  <si>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</si>
  <si>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</si>
  <si>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</si>
  <si>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</si>
  <si>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</si>
  <si>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</si>
  <si>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</si>
  <si>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</si>
  <si>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3.2</t>
  </si>
  <si>
    <t>5.1</t>
  </si>
  <si>
    <t>в том числе длина линий электропередач на СН2 уровне напряжения</t>
  </si>
  <si>
    <t>4.1</t>
  </si>
  <si>
    <t>5.2</t>
  </si>
  <si>
    <t>в том числе длина линий электропередач на НН уровне напряжения</t>
  </si>
  <si>
    <t>Общее количество точек подключения на конец года</t>
  </si>
  <si>
    <t>2016-2019 г.г.</t>
  </si>
  <si>
    <t>Прочие неподконтрольные расходы(эл.энергия хоз.нужды)</t>
  </si>
  <si>
    <t>Количество условных единиц по линиям электропередач, всего: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</si>
  <si>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</si>
  <si>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</si>
  <si>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всего:</t>
  </si>
  <si>
    <t>в том числе количество условных единиц по подстанциям на СН2 уровне напряжения</t>
  </si>
  <si>
    <t>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</si>
</sst>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1">
      <selection activeCell="H63" sqref="H63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7" t="s">
        <v>28</v>
      </c>
      <c r="F2" s="17"/>
    </row>
    <row r="3" spans="4:6" ht="15" customHeight="1">
      <c r="D3" s="5"/>
      <c r="E3" s="18" t="s">
        <v>29</v>
      </c>
      <c r="F3" s="18"/>
    </row>
    <row r="4" spans="1:6" ht="18" customHeight="1">
      <c r="A4" s="16" t="s">
        <v>30</v>
      </c>
      <c r="B4" s="16"/>
      <c r="C4" s="16"/>
      <c r="D4" s="16"/>
      <c r="E4" s="16"/>
      <c r="F4" s="16"/>
    </row>
    <row r="5" spans="1:6" ht="15" customHeight="1" hidden="1">
      <c r="A5" s="16"/>
      <c r="B5" s="16"/>
      <c r="C5" s="16"/>
      <c r="D5" s="16"/>
      <c r="E5" s="16"/>
      <c r="F5" s="16"/>
    </row>
    <row r="6" spans="1:6" ht="15" customHeight="1">
      <c r="A6" s="16"/>
      <c r="B6" s="16"/>
      <c r="C6" s="16"/>
      <c r="D6" s="16"/>
      <c r="E6" s="16"/>
      <c r="F6" s="16"/>
    </row>
    <row r="7" spans="1:6" ht="5.25" customHeight="1">
      <c r="A7" s="16"/>
      <c r="B7" s="16"/>
      <c r="C7" s="16"/>
      <c r="D7" s="16"/>
      <c r="E7" s="16"/>
      <c r="F7" s="16"/>
    </row>
    <row r="8" spans="1:6" ht="20.25" customHeight="1">
      <c r="A8" s="6"/>
      <c r="B8" s="6"/>
      <c r="C8" s="6"/>
      <c r="D8" s="6"/>
      <c r="E8" s="6" t="s">
        <v>125</v>
      </c>
      <c r="F8" s="6"/>
    </row>
    <row r="9" spans="1:6" ht="20.25" customHeight="1">
      <c r="A9" s="6"/>
      <c r="B9" s="11" t="s">
        <v>106</v>
      </c>
      <c r="C9" s="6"/>
      <c r="D9" s="6"/>
      <c r="E9" s="6"/>
      <c r="F9" s="6"/>
    </row>
    <row r="10" spans="1:6" ht="20.25" customHeight="1">
      <c r="A10" s="6"/>
      <c r="B10" s="11" t="s">
        <v>107</v>
      </c>
      <c r="C10" s="6"/>
      <c r="D10" s="6"/>
      <c r="E10" s="6"/>
      <c r="F10" s="6"/>
    </row>
    <row r="11" spans="1:6" ht="25.5" customHeight="1">
      <c r="A11" s="6"/>
      <c r="B11" s="11" t="s">
        <v>104</v>
      </c>
      <c r="C11" s="16" t="s">
        <v>118</v>
      </c>
      <c r="D11" s="16"/>
      <c r="E11" s="6"/>
      <c r="F11" s="6"/>
    </row>
    <row r="12" ht="18" customHeight="1"/>
    <row r="13" spans="1:6" ht="15">
      <c r="A13" s="14" t="s">
        <v>0</v>
      </c>
      <c r="B13" s="14" t="s">
        <v>1</v>
      </c>
      <c r="C13" s="14" t="s">
        <v>2</v>
      </c>
      <c r="D13" s="19" t="s">
        <v>3</v>
      </c>
      <c r="E13" s="20"/>
      <c r="F13" s="14" t="s">
        <v>4</v>
      </c>
    </row>
    <row r="14" spans="1:6" ht="15">
      <c r="A14" s="15"/>
      <c r="B14" s="15"/>
      <c r="C14" s="15"/>
      <c r="D14" s="2" t="s">
        <v>5</v>
      </c>
      <c r="E14" s="2" t="s">
        <v>6</v>
      </c>
      <c r="F14" s="15"/>
    </row>
    <row r="15" spans="1:6" ht="1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30">
      <c r="A16" s="2" t="s">
        <v>7</v>
      </c>
      <c r="B16" s="3" t="s">
        <v>17</v>
      </c>
      <c r="C16" s="2" t="s">
        <v>22</v>
      </c>
      <c r="D16" s="1">
        <f>D17</f>
        <v>1978.2900000000002</v>
      </c>
      <c r="E16" s="1">
        <f>E17</f>
        <v>10255.4</v>
      </c>
      <c r="F16" s="1"/>
    </row>
    <row r="17" spans="1:6" ht="30">
      <c r="A17" s="4" t="s">
        <v>8</v>
      </c>
      <c r="B17" s="3" t="s">
        <v>18</v>
      </c>
      <c r="C17" s="2" t="s">
        <v>22</v>
      </c>
      <c r="D17" s="1">
        <f>D18+D32</f>
        <v>1978.2900000000002</v>
      </c>
      <c r="E17" s="1">
        <f>E18+E32+E46</f>
        <v>10255.4</v>
      </c>
      <c r="F17" s="1"/>
    </row>
    <row r="18" spans="1:6" ht="30">
      <c r="A18" s="4" t="s">
        <v>9</v>
      </c>
      <c r="B18" s="3" t="s">
        <v>24</v>
      </c>
      <c r="C18" s="2" t="s">
        <v>22</v>
      </c>
      <c r="D18" s="1">
        <f>D19+D24+D26+D30+D31</f>
        <v>1411.6000000000001</v>
      </c>
      <c r="E18" s="1">
        <f>E19+E24+E26+E30+E31</f>
        <v>9007.6</v>
      </c>
      <c r="F18" s="1"/>
    </row>
    <row r="19" spans="1:6" ht="15">
      <c r="A19" s="4" t="s">
        <v>10</v>
      </c>
      <c r="B19" s="3" t="s">
        <v>19</v>
      </c>
      <c r="C19" s="2" t="s">
        <v>22</v>
      </c>
      <c r="D19" s="1">
        <f>D20+D21+D22</f>
        <v>235.5</v>
      </c>
      <c r="E19" s="1">
        <f>E20+E21+E22</f>
        <v>290.5</v>
      </c>
      <c r="F19" s="1"/>
    </row>
    <row r="20" spans="1:6" ht="45">
      <c r="A20" s="4" t="s">
        <v>15</v>
      </c>
      <c r="B20" s="3" t="s">
        <v>34</v>
      </c>
      <c r="C20" s="2" t="s">
        <v>22</v>
      </c>
      <c r="D20" s="1">
        <v>127.6</v>
      </c>
      <c r="E20" s="1">
        <v>225</v>
      </c>
      <c r="F20" s="1"/>
    </row>
    <row r="21" spans="1:6" ht="1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5">
      <c r="A22" s="4" t="s">
        <v>36</v>
      </c>
      <c r="B22" s="3" t="s">
        <v>37</v>
      </c>
      <c r="C22" s="2" t="s">
        <v>22</v>
      </c>
      <c r="D22" s="1">
        <v>107.9</v>
      </c>
      <c r="E22" s="1">
        <v>65.5</v>
      </c>
      <c r="F22" s="1"/>
    </row>
    <row r="23" spans="1:6" ht="15">
      <c r="A23" s="4" t="s">
        <v>38</v>
      </c>
      <c r="B23" s="3" t="s">
        <v>20</v>
      </c>
      <c r="C23" s="2" t="s">
        <v>22</v>
      </c>
      <c r="D23" s="1"/>
      <c r="E23" s="1"/>
      <c r="F23" s="1"/>
    </row>
    <row r="24" spans="1:6" ht="15">
      <c r="A24" s="4" t="s">
        <v>11</v>
      </c>
      <c r="B24" s="3" t="s">
        <v>25</v>
      </c>
      <c r="C24" s="2" t="s">
        <v>22</v>
      </c>
      <c r="D24" s="1">
        <v>854.9</v>
      </c>
      <c r="E24" s="1">
        <v>1748.3</v>
      </c>
      <c r="F24" s="1"/>
    </row>
    <row r="25" spans="1:6" ht="1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>
        <f>D27+D28+D29</f>
        <v>321.2</v>
      </c>
      <c r="E26" s="1">
        <f>E27+E28+E29</f>
        <v>6968.8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30">
      <c r="A29" s="4" t="s">
        <v>44</v>
      </c>
      <c r="B29" s="3" t="s">
        <v>105</v>
      </c>
      <c r="C29" s="2" t="s">
        <v>22</v>
      </c>
      <c r="D29" s="1">
        <v>321.2</v>
      </c>
      <c r="E29" s="1">
        <v>6968.8</v>
      </c>
      <c r="F29" s="3"/>
    </row>
    <row r="30" spans="1:6" ht="4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30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30">
      <c r="A32" s="10" t="s">
        <v>50</v>
      </c>
      <c r="B32" s="3" t="s">
        <v>51</v>
      </c>
      <c r="C32" s="2" t="s">
        <v>22</v>
      </c>
      <c r="D32" s="1">
        <f>D33+D34+D35+D36+D37+D38+D39+D40+D41+D42+D45</f>
        <v>566.69</v>
      </c>
      <c r="E32" s="1">
        <f>E33+E34+E35+E36+E37+E38+E39+E40+E41+E42+E45</f>
        <v>1247.8</v>
      </c>
      <c r="F32" s="3"/>
    </row>
    <row r="33" spans="1:6" ht="1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5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5">
      <c r="A36" s="10" t="s">
        <v>47</v>
      </c>
      <c r="B36" s="3" t="s">
        <v>27</v>
      </c>
      <c r="C36" s="2" t="s">
        <v>22</v>
      </c>
      <c r="D36" s="1">
        <v>261.59</v>
      </c>
      <c r="E36" s="1">
        <v>536</v>
      </c>
      <c r="F36" s="3"/>
    </row>
    <row r="37" spans="1:6" ht="4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5">
      <c r="A38" s="10" t="s">
        <v>60</v>
      </c>
      <c r="B38" s="3" t="s">
        <v>61</v>
      </c>
      <c r="C38" s="2" t="s">
        <v>22</v>
      </c>
      <c r="D38" s="1">
        <v>236.2</v>
      </c>
      <c r="E38" s="1">
        <v>570.9</v>
      </c>
      <c r="F38" s="3"/>
    </row>
    <row r="39" spans="1:6" ht="1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5">
      <c r="A41" s="10" t="s">
        <v>66</v>
      </c>
      <c r="B41" s="3" t="s">
        <v>67</v>
      </c>
      <c r="C41" s="2" t="s">
        <v>22</v>
      </c>
      <c r="D41" s="1">
        <v>57.2</v>
      </c>
      <c r="E41" s="1">
        <v>122.6</v>
      </c>
      <c r="F41" s="3"/>
    </row>
    <row r="42" spans="1:6" ht="7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30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4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30">
      <c r="A45" s="10" t="s">
        <v>74</v>
      </c>
      <c r="B45" s="3" t="s">
        <v>119</v>
      </c>
      <c r="C45" s="2" t="s">
        <v>22</v>
      </c>
      <c r="D45" s="1">
        <v>11.7</v>
      </c>
      <c r="E45" s="1">
        <v>18.3</v>
      </c>
      <c r="F45" s="3"/>
    </row>
    <row r="46" spans="1:6" ht="63" customHeight="1">
      <c r="A46" s="10" t="s">
        <v>75</v>
      </c>
      <c r="B46" s="3" t="s">
        <v>21</v>
      </c>
      <c r="C46" s="2" t="s">
        <v>22</v>
      </c>
      <c r="D46" s="1"/>
      <c r="E46" s="1"/>
      <c r="F46" s="1"/>
    </row>
    <row r="47" spans="1:6" ht="45">
      <c r="A47" s="2" t="s">
        <v>13</v>
      </c>
      <c r="B47" s="3" t="s">
        <v>76</v>
      </c>
      <c r="C47" s="2" t="s">
        <v>22</v>
      </c>
      <c r="D47" s="1"/>
      <c r="E47" s="1"/>
      <c r="F47" s="1"/>
    </row>
    <row r="48" spans="1:6" ht="45">
      <c r="A48" s="2" t="s">
        <v>14</v>
      </c>
      <c r="B48" s="3" t="s">
        <v>77</v>
      </c>
      <c r="C48" s="2" t="s">
        <v>22</v>
      </c>
      <c r="D48" s="1"/>
      <c r="E48" s="1">
        <v>272.8</v>
      </c>
      <c r="F48" s="1"/>
    </row>
    <row r="49" spans="1:6" ht="30">
      <c r="A49" s="10" t="s">
        <v>78</v>
      </c>
      <c r="B49" s="3" t="s">
        <v>79</v>
      </c>
      <c r="C49" s="2" t="s">
        <v>80</v>
      </c>
      <c r="D49" s="1"/>
      <c r="E49" s="1">
        <v>0.1125</v>
      </c>
      <c r="F49" s="1"/>
    </row>
    <row r="50" spans="1:6" ht="60">
      <c r="A50" s="10" t="s">
        <v>50</v>
      </c>
      <c r="B50" s="3" t="s">
        <v>81</v>
      </c>
      <c r="C50" s="2" t="s">
        <v>22</v>
      </c>
      <c r="D50" s="1"/>
      <c r="E50" s="1">
        <v>0.00242</v>
      </c>
      <c r="F50" s="1"/>
    </row>
    <row r="51" spans="1:6" ht="90">
      <c r="A51" s="10" t="s">
        <v>82</v>
      </c>
      <c r="B51" s="3" t="s">
        <v>83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30">
      <c r="A52" s="10" t="s">
        <v>84</v>
      </c>
      <c r="B52" s="3" t="s">
        <v>117</v>
      </c>
      <c r="C52" s="2" t="s">
        <v>85</v>
      </c>
      <c r="D52" s="12">
        <v>31</v>
      </c>
      <c r="E52" s="12">
        <v>31</v>
      </c>
      <c r="F52" s="2"/>
    </row>
    <row r="53" spans="1:6" ht="30">
      <c r="A53" s="10" t="s">
        <v>86</v>
      </c>
      <c r="B53" s="3" t="s">
        <v>87</v>
      </c>
      <c r="C53" s="2" t="s">
        <v>88</v>
      </c>
      <c r="D53" s="13">
        <v>16</v>
      </c>
      <c r="E53" s="13">
        <v>16</v>
      </c>
      <c r="F53" s="2"/>
    </row>
    <row r="54" spans="1:6" ht="45">
      <c r="A54" s="10" t="s">
        <v>110</v>
      </c>
      <c r="B54" s="3" t="s">
        <v>108</v>
      </c>
      <c r="C54" s="2" t="s">
        <v>88</v>
      </c>
      <c r="D54" s="13">
        <v>16</v>
      </c>
      <c r="E54" s="13">
        <v>16</v>
      </c>
      <c r="F54" s="2"/>
    </row>
    <row r="55" spans="1:6" ht="30">
      <c r="A55" s="10" t="s">
        <v>89</v>
      </c>
      <c r="B55" s="3" t="s">
        <v>120</v>
      </c>
      <c r="C55" s="2" t="s">
        <v>90</v>
      </c>
      <c r="D55" s="12">
        <v>411.16</v>
      </c>
      <c r="E55" s="12">
        <v>411.16</v>
      </c>
      <c r="F55" s="2"/>
    </row>
    <row r="56" spans="1:6" ht="45">
      <c r="A56" s="10" t="s">
        <v>109</v>
      </c>
      <c r="B56" s="3" t="s">
        <v>121</v>
      </c>
      <c r="C56" s="2" t="s">
        <v>90</v>
      </c>
      <c r="D56" s="12">
        <v>64.75</v>
      </c>
      <c r="E56" s="12">
        <v>64.75</v>
      </c>
      <c r="F56" s="2"/>
    </row>
    <row r="57" spans="1:6" ht="45">
      <c r="A57" s="10" t="s">
        <v>111</v>
      </c>
      <c r="B57" s="3" t="s">
        <v>122</v>
      </c>
      <c r="C57" s="2" t="s">
        <v>90</v>
      </c>
      <c r="D57" s="12">
        <v>346.41</v>
      </c>
      <c r="E57" s="12">
        <v>346.41</v>
      </c>
      <c r="F57" s="2"/>
    </row>
    <row r="58" spans="1:6" ht="30">
      <c r="A58" s="10" t="s">
        <v>91</v>
      </c>
      <c r="B58" s="3" t="s">
        <v>123</v>
      </c>
      <c r="C58" s="2" t="s">
        <v>90</v>
      </c>
      <c r="D58" s="12">
        <v>104.5</v>
      </c>
      <c r="E58" s="12">
        <v>122.5</v>
      </c>
      <c r="F58" s="2"/>
    </row>
    <row r="59" spans="1:6" ht="45">
      <c r="A59" s="10" t="s">
        <v>114</v>
      </c>
      <c r="B59" s="3" t="s">
        <v>124</v>
      </c>
      <c r="C59" s="2" t="s">
        <v>90</v>
      </c>
      <c r="D59" s="12">
        <v>104.5</v>
      </c>
      <c r="E59" s="12">
        <v>122.5</v>
      </c>
      <c r="F59" s="2"/>
    </row>
    <row r="60" spans="1:6" ht="15">
      <c r="A60" s="10" t="s">
        <v>92</v>
      </c>
      <c r="B60" s="3" t="s">
        <v>93</v>
      </c>
      <c r="C60" s="2" t="s">
        <v>94</v>
      </c>
      <c r="D60" s="12">
        <f>D61+D62</f>
        <v>146.8</v>
      </c>
      <c r="E60" s="12">
        <f>E61+E62</f>
        <v>146.8</v>
      </c>
      <c r="F60" s="2"/>
    </row>
    <row r="61" spans="1:6" ht="45">
      <c r="A61" s="10" t="s">
        <v>112</v>
      </c>
      <c r="B61" s="3" t="s">
        <v>113</v>
      </c>
      <c r="C61" s="2" t="s">
        <v>94</v>
      </c>
      <c r="D61" s="12">
        <v>18.5</v>
      </c>
      <c r="E61" s="12">
        <v>18.5</v>
      </c>
      <c r="F61" s="2"/>
    </row>
    <row r="62" spans="1:6" ht="45">
      <c r="A62" s="10" t="s">
        <v>115</v>
      </c>
      <c r="B62" s="3" t="s">
        <v>116</v>
      </c>
      <c r="C62" s="2" t="s">
        <v>94</v>
      </c>
      <c r="D62" s="12">
        <v>128.3</v>
      </c>
      <c r="E62" s="12">
        <v>128.3</v>
      </c>
      <c r="F62" s="2"/>
    </row>
    <row r="63" spans="1:6" ht="30">
      <c r="A63" s="10" t="s">
        <v>95</v>
      </c>
      <c r="B63" s="3" t="s">
        <v>96</v>
      </c>
      <c r="C63" s="2" t="s">
        <v>97</v>
      </c>
      <c r="D63" s="12">
        <v>100</v>
      </c>
      <c r="E63" s="12">
        <v>100</v>
      </c>
      <c r="F63" s="2"/>
    </row>
    <row r="64" spans="1:6" ht="45">
      <c r="A64" s="10" t="s">
        <v>99</v>
      </c>
      <c r="B64" s="3" t="s">
        <v>98</v>
      </c>
      <c r="C64" s="2" t="s">
        <v>22</v>
      </c>
      <c r="D64" s="12"/>
      <c r="E64" s="12"/>
      <c r="F64" s="2"/>
    </row>
    <row r="65" spans="1:6" ht="30">
      <c r="A65" s="10" t="s">
        <v>100</v>
      </c>
      <c r="B65" s="3" t="s">
        <v>101</v>
      </c>
      <c r="C65" s="2" t="s">
        <v>22</v>
      </c>
      <c r="D65" s="12"/>
      <c r="E65" s="12"/>
      <c r="F65" s="2"/>
    </row>
    <row r="66" spans="1:6" ht="45">
      <c r="A66" s="10" t="s">
        <v>102</v>
      </c>
      <c r="B66" s="3" t="s">
        <v>103</v>
      </c>
      <c r="C66" s="2" t="s">
        <v>97</v>
      </c>
      <c r="D66" s="2">
        <v>6.35</v>
      </c>
      <c r="E66" s="2">
        <v>6.35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.7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2019-02-11T05:44:36Z</dcterms:modified>
  <cp:category/>
  <cp:version/>
  <cp:contentType/>
  <cp:contentStatus/>
</cp:coreProperties>
</file>